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災害防除･R492大北】\Ｒ２馬土　国道４９２号　美・木屋平大北　落石防護壁工事（２）\02 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6" i="1"/>
  <c r="G33" i="1"/>
  <c r="G32" i="1" s="1"/>
  <c r="G27" i="1"/>
  <c r="G26" i="1" s="1"/>
  <c r="G18" i="1"/>
  <c r="G11" i="1" s="1"/>
  <c r="G12" i="1"/>
  <c r="G10" i="1" l="1"/>
  <c r="G38" i="1"/>
  <c r="G41" i="1" l="1"/>
  <c r="G43" i="1"/>
  <c r="G45" i="1" s="1"/>
  <c r="G46" i="1" s="1"/>
</calcChain>
</file>

<file path=xl/sharedStrings.xml><?xml version="1.0" encoding="utf-8"?>
<sst xmlns="http://schemas.openxmlformats.org/spreadsheetml/2006/main" count="87" uniqueCount="59">
  <si>
    <t>工事費内訳書</t>
  </si>
  <si>
    <t>住　　　　所</t>
  </si>
  <si>
    <t>商号又は名称</t>
  </si>
  <si>
    <t>代 表 者 名</t>
  </si>
  <si>
    <t>工 事 名</t>
  </si>
  <si>
    <t>Ｒ２馬土　国道４９２号　美・木屋平大北　落石防護壁工事（２）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</si>
  <si>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</si>
  <si>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</si>
  <si>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</si>
  <si>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</si>
  <si>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</si>
  <si>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</si>
  <si>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</si>
  <si>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</si>
  <si>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</si>
  <si>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作業土工</t>
  </si>
  <si>
    <t>床掘り(掘削)</t>
  </si>
  <si>
    <t>m3</t>
  </si>
  <si>
    <t>床掘り</t>
  </si>
  <si>
    <t>埋戻し</t>
  </si>
  <si>
    <t>基面整正</t>
  </si>
  <si>
    <t>m2</t>
  </si>
  <si>
    <t>土砂等運搬</t>
  </si>
  <si>
    <t>場所打擁壁工</t>
  </si>
  <si>
    <t>基礎材</t>
  </si>
  <si>
    <t>ｺﾝｸﾘｰﾄ</t>
  </si>
  <si>
    <t>型枠</t>
  </si>
  <si>
    <t>裏石積</t>
  </si>
  <si>
    <t>足場</t>
  </si>
  <si>
    <t>掛m2</t>
  </si>
  <si>
    <t>目地板</t>
  </si>
  <si>
    <t>水抜ﾊﾟｲﾌﾟ</t>
  </si>
  <si>
    <t>m</t>
  </si>
  <si>
    <t>落石雪害防止工</t>
  </si>
  <si>
    <t>落石防護柵工</t>
  </si>
  <si>
    <t>ﾛｰﾌﾟ･金網</t>
  </si>
  <si>
    <t xml:space="preserve">支柱 </t>
  </si>
  <si>
    <t>本</t>
  </si>
  <si>
    <t>支柱</t>
  </si>
  <si>
    <t>除石口</t>
  </si>
  <si>
    <t>箇所</t>
  </si>
  <si>
    <t>仮設工</t>
  </si>
  <si>
    <t>工事用道路工</t>
  </si>
  <si>
    <t>土のう</t>
  </si>
  <si>
    <t>袋</t>
  </si>
  <si>
    <t>土のう運搬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</si>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</sst>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G11+G26+G32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60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60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190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G19+G20+G21+G22+G23+G24+G25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21</v>
      </c>
      <c r="F19" s="9">
        <v>59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215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21</v>
      </c>
      <c r="F21" s="9">
        <v>312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21</v>
      </c>
      <c r="F22" s="9">
        <v>212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29</v>
      </c>
      <c r="F23" s="9">
        <v>235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21</v>
      </c>
      <c r="F24" s="9">
        <v>22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32</v>
      </c>
      <c r="F25" s="9">
        <v>72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33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34</v>
      </c>
      <c r="D27" s="23"/>
      <c r="E27" s="8" t="s">
        <v>13</v>
      </c>
      <c r="F27" s="9">
        <v>1</v>
      </c>
      <c r="G27" s="10">
        <f>G28+G29+G30+G31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35</v>
      </c>
      <c r="E28" s="8" t="s">
        <v>32</v>
      </c>
      <c r="F28" s="9">
        <v>49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36</v>
      </c>
      <c r="E29" s="8" t="s">
        <v>37</v>
      </c>
      <c r="F29" s="9">
        <v>4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38</v>
      </c>
      <c r="E30" s="8" t="s">
        <v>37</v>
      </c>
      <c r="F30" s="9">
        <v>15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39</v>
      </c>
      <c r="E31" s="8" t="s">
        <v>40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23" t="s">
        <v>41</v>
      </c>
      <c r="C32" s="23"/>
      <c r="D32" s="23"/>
      <c r="E32" s="8" t="s">
        <v>13</v>
      </c>
      <c r="F32" s="9">
        <v>1</v>
      </c>
      <c r="G32" s="10">
        <f>G33+G36</f>
        <v>0</v>
      </c>
      <c r="I32" s="12">
        <v>23</v>
      </c>
      <c r="J32" s="13">
        <v>2</v>
      </c>
    </row>
    <row r="33" spans="1:10" ht="42" customHeight="1" x14ac:dyDescent="0.15">
      <c r="A33" s="6"/>
      <c r="B33" s="7"/>
      <c r="C33" s="23" t="s">
        <v>42</v>
      </c>
      <c r="D33" s="23"/>
      <c r="E33" s="8" t="s">
        <v>13</v>
      </c>
      <c r="F33" s="9">
        <v>1</v>
      </c>
      <c r="G33" s="10">
        <f>G34+G35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43</v>
      </c>
      <c r="E34" s="8" t="s">
        <v>44</v>
      </c>
      <c r="F34" s="9">
        <v>200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45</v>
      </c>
      <c r="E35" s="8" t="s">
        <v>44</v>
      </c>
      <c r="F35" s="9">
        <v>50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46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47</v>
      </c>
      <c r="E37" s="8" t="s">
        <v>48</v>
      </c>
      <c r="F37" s="9">
        <v>50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49</v>
      </c>
      <c r="B38" s="23"/>
      <c r="C38" s="23"/>
      <c r="D38" s="23"/>
      <c r="E38" s="8" t="s">
        <v>13</v>
      </c>
      <c r="F38" s="9">
        <v>1</v>
      </c>
      <c r="G38" s="10">
        <f>G11+G26+G32</f>
        <v>0</v>
      </c>
      <c r="I38" s="12">
        <v>29</v>
      </c>
      <c r="J38" s="13">
        <v>20</v>
      </c>
    </row>
    <row r="39" spans="1:10" ht="42" customHeight="1" x14ac:dyDescent="0.15">
      <c r="A39" s="22" t="s">
        <v>50</v>
      </c>
      <c r="B39" s="23"/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200</v>
      </c>
    </row>
    <row r="40" spans="1:10" ht="42" customHeight="1" x14ac:dyDescent="0.15">
      <c r="A40" s="6"/>
      <c r="B40" s="23" t="s">
        <v>51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52</v>
      </c>
      <c r="B41" s="23"/>
      <c r="C41" s="23"/>
      <c r="D41" s="23"/>
      <c r="E41" s="8" t="s">
        <v>13</v>
      </c>
      <c r="F41" s="9">
        <v>1</v>
      </c>
      <c r="G41" s="10">
        <f>G38+G39</f>
        <v>0</v>
      </c>
      <c r="I41" s="12">
        <v>32</v>
      </c>
      <c r="J41" s="13"/>
    </row>
    <row r="42" spans="1:10" ht="42" customHeight="1" x14ac:dyDescent="0.15">
      <c r="A42" s="6"/>
      <c r="B42" s="23" t="s">
        <v>53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210</v>
      </c>
    </row>
    <row r="43" spans="1:10" ht="42" customHeight="1" x14ac:dyDescent="0.15">
      <c r="A43" s="22" t="s">
        <v>54</v>
      </c>
      <c r="B43" s="23"/>
      <c r="C43" s="23"/>
      <c r="D43" s="23"/>
      <c r="E43" s="8" t="s">
        <v>13</v>
      </c>
      <c r="F43" s="9">
        <v>1</v>
      </c>
      <c r="G43" s="10">
        <f>G38+G39+G42</f>
        <v>0</v>
      </c>
      <c r="I43" s="12">
        <v>34</v>
      </c>
      <c r="J43" s="13"/>
    </row>
    <row r="44" spans="1:10" ht="42" customHeight="1" x14ac:dyDescent="0.15">
      <c r="A44" s="6"/>
      <c r="B44" s="23" t="s">
        <v>55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>
        <v>220</v>
      </c>
    </row>
    <row r="45" spans="1:10" ht="42" customHeight="1" x14ac:dyDescent="0.15">
      <c r="A45" s="22" t="s">
        <v>56</v>
      </c>
      <c r="B45" s="23"/>
      <c r="C45" s="23"/>
      <c r="D45" s="23"/>
      <c r="E45" s="8" t="s">
        <v>13</v>
      </c>
      <c r="F45" s="9">
        <v>1</v>
      </c>
      <c r="G45" s="10">
        <f>G43+G44</f>
        <v>0</v>
      </c>
      <c r="I45" s="12">
        <v>36</v>
      </c>
      <c r="J45" s="13">
        <v>30</v>
      </c>
    </row>
    <row r="46" spans="1:10" ht="42" customHeight="1" x14ac:dyDescent="0.15">
      <c r="A46" s="24" t="s">
        <v>57</v>
      </c>
      <c r="B46" s="25"/>
      <c r="C46" s="25"/>
      <c r="D46" s="25"/>
      <c r="E46" s="14" t="s">
        <v>58</v>
      </c>
      <c r="F46" s="15" t="s">
        <v>58</v>
      </c>
      <c r="G46" s="16">
        <f>G45</f>
        <v>0</v>
      </c>
      <c r="I46" s="17">
        <v>37</v>
      </c>
      <c r="J46" s="17">
        <v>90</v>
      </c>
    </row>
  </sheetData>
  <sheetProtection sheet="1"/>
  <mergeCells count="43">
    <mergeCell ref="B44:D44"/>
    <mergeCell ref="A45:D45"/>
    <mergeCell ref="A46:D46"/>
    <mergeCell ref="A39:D39"/>
    <mergeCell ref="B40:D40"/>
    <mergeCell ref="A41:D41"/>
    <mergeCell ref="B42:D42"/>
    <mergeCell ref="A43:D43"/>
    <mergeCell ref="D34"/>
    <mergeCell ref="D35"/>
    <mergeCell ref="C36:D36"/>
    <mergeCell ref="D37"/>
    <mergeCell ref="A38:D38"/>
    <mergeCell ref="D29"/>
    <mergeCell ref="D30"/>
    <mergeCell ref="D31"/>
    <mergeCell ref="B32:D32"/>
    <mergeCell ref="C33:D33"/>
    <mergeCell ref="D24"/>
    <mergeCell ref="D25"/>
    <mergeCell ref="B26:D26"/>
    <mergeCell ref="C27: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2021-02-17T09:00:17Z</dcterms:created>
  <dcterms:modified xsi:type="dcterms:W3CDTF">2021-02-17T09:00:26Z</dcterms:modified>
</cp:coreProperties>
</file>